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000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<sst xmlns="http://schemas.openxmlformats.org/spreadsheetml/2006/main" count="59" uniqueCount="58">
  <si>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【名称】</t>
  </si>
  <si>
    <t>【構造】</t>
  </si>
  <si>
    <t>【所在】</t>
  </si>
  <si>
    <t>【交通】</t>
  </si>
  <si>
    <t xml:space="preserve"> </t>
  </si>
  <si>
    <t>【間数】</t>
  </si>
  <si>
    <t>【設備】</t>
  </si>
  <si>
    <t>【駐車】</t>
  </si>
  <si>
    <t>【入居】</t>
  </si>
  <si>
    <t>【備考】</t>
  </si>
  <si>
    <t>【間数】</t>
  </si>
  <si>
    <t>停徒歩</t>
  </si>
  <si>
    <t>【築歴】</t>
  </si>
  <si>
    <t>【TYPＥ】</t>
  </si>
  <si>
    <t>【共益費】</t>
  </si>
  <si>
    <t>【賃　 料】</t>
  </si>
  <si>
    <t>【校　 区】</t>
  </si>
  <si>
    <t>【駐車料】</t>
  </si>
  <si>
    <t>【契約費用概算】</t>
  </si>
  <si>
    <t>【仲介料】</t>
  </si>
  <si>
    <t>【敷　 金】</t>
  </si>
  <si>
    <t>【町内費】</t>
  </si>
  <si>
    <t>【面積】</t>
  </si>
  <si>
    <t>【間取図】</t>
  </si>
  <si>
    <t>【地図】</t>
  </si>
  <si>
    <t>有限会社　オーケー開発</t>
  </si>
  <si>
    <t>file No.</t>
  </si>
  <si>
    <t>作成日</t>
  </si>
  <si>
    <t>賃貸物件資料</t>
  </si>
  <si>
    <t>TEL　(0952)２３-９２７３</t>
  </si>
  <si>
    <t>FAX　(0952)２３-９０６５</t>
  </si>
  <si>
    <t>【外観図】</t>
  </si>
  <si>
    <t>バス</t>
  </si>
  <si>
    <t>【保証料】</t>
  </si>
  <si>
    <t>【礼　 金】</t>
  </si>
  <si>
    <t>〒</t>
  </si>
  <si>
    <t>神崎アパート</t>
  </si>
  <si>
    <t>貸アパート</t>
  </si>
  <si>
    <t>佐賀県神埼郡神崎町田道ヶ里２０８１－４</t>
  </si>
  <si>
    <t>駅ヶ里</t>
  </si>
  <si>
    <t>１分</t>
  </si>
  <si>
    <t>神崎小、神崎中</t>
  </si>
  <si>
    <t>木造２階建て</t>
  </si>
  <si>
    <t>２６年</t>
  </si>
  <si>
    <t>浴室、水洗</t>
  </si>
  <si>
    <t>込み</t>
  </si>
  <si>
    <t>別途</t>
  </si>
  <si>
    <t>３Ｋ</t>
  </si>
  <si>
    <t>３４.65㎡</t>
  </si>
  <si>
    <t>和６帖、和４.５帖、洋３帖</t>
  </si>
  <si>
    <t>Ｋ３帖</t>
  </si>
  <si>
    <t xml:space="preserve"> </t>
  </si>
  <si>
    <t>【玄関錠】</t>
  </si>
  <si>
    <t>　</t>
  </si>
  <si>
    <t>要　借家人賠償保険　約15,000</t>
  </si>
  <si>
    <t>〒８４０-0051佐賀市田代１丁目１－５</t>
  </si>
  <si>
    <t xml:space="preserve"> </t>
  </si>
  <si>
    <t>Ｄ-1０２号、C-１０２，Ｂー２０２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</si>
</sst>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33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5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7" xfId="0" applyFont="1" applyBorder="1" applyAlignment="1">
      <alignment/>
    </xf>
    <xf numFmtId="38" fontId="6" fillId="0" borderId="28" xfId="49" applyFont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38" fontId="6" fillId="0" borderId="32" xfId="49" applyFont="1" applyBorder="1" applyAlignment="1">
      <alignment/>
    </xf>
    <xf numFmtId="0" fontId="0" fillId="0" borderId="33" xfId="0" applyBorder="1" applyAlignment="1">
      <alignment/>
    </xf>
    <xf numFmtId="0" fontId="2" fillId="0" borderId="29" xfId="0" applyFont="1" applyBorder="1" applyAlignment="1">
      <alignment/>
    </xf>
    <xf numFmtId="0" fontId="0" fillId="0" borderId="34" xfId="0" applyBorder="1" applyAlignment="1">
      <alignment/>
    </xf>
    <xf numFmtId="0" fontId="5" fillId="0" borderId="31" xfId="0" applyFont="1" applyBorder="1" applyAlignment="1">
      <alignment/>
    </xf>
    <xf numFmtId="0" fontId="2" fillId="0" borderId="35" xfId="0" applyFont="1" applyBorder="1" applyAlignment="1">
      <alignment/>
    </xf>
    <xf numFmtId="9" fontId="5" fillId="0" borderId="3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0" xfId="0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7" xfId="0" applyFont="1" applyBorder="1" applyAlignment="1">
      <alignment/>
    </xf>
    <xf numFmtId="38" fontId="6" fillId="0" borderId="46" xfId="49" applyFont="1" applyBorder="1" applyAlignment="1">
      <alignment/>
    </xf>
    <xf numFmtId="38" fontId="6" fillId="0" borderId="32" xfId="49" applyFont="1" applyBorder="1" applyAlignment="1">
      <alignment horizontal="right"/>
    </xf>
    <xf numFmtId="0" fontId="2" fillId="0" borderId="47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4" fillId="0" borderId="21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22</xdr:row>
      <xdr:rowOff>114300</xdr:rowOff>
    </xdr:from>
    <xdr:to>
      <xdr:col>7</xdr:col>
      <xdr:colOff>1066800</xdr:colOff>
      <xdr:row>27</xdr:row>
      <xdr:rowOff>228600</xdr:rowOff>
    </xdr:to>
    <xdr:pic>
      <xdr:nvPicPr>
        <xdr:cNvPr id="1" name="Picture 2" descr="E:\DB65buckup-030515\okhp2\写真\kanzakiA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8315325"/>
          <a:ext cx="2457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15</xdr:row>
      <xdr:rowOff>333375</xdr:rowOff>
    </xdr:from>
    <xdr:to>
      <xdr:col>7</xdr:col>
      <xdr:colOff>809625</xdr:colOff>
      <xdr:row>20</xdr:row>
      <xdr:rowOff>352425</xdr:rowOff>
    </xdr:to>
    <xdr:pic>
      <xdr:nvPicPr>
        <xdr:cNvPr id="2" name="Picture 3" descr="E:\DB65buckup-030515\okhp2\間取り\kanzaki-3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5867400"/>
          <a:ext cx="21145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</xdr:row>
      <xdr:rowOff>38100</xdr:rowOff>
    </xdr:from>
    <xdr:to>
      <xdr:col>1</xdr:col>
      <xdr:colOff>847725</xdr:colOff>
      <xdr:row>30</xdr:row>
      <xdr:rowOff>0</xdr:rowOff>
    </xdr:to>
    <xdr:pic>
      <xdr:nvPicPr>
        <xdr:cNvPr id="3" name="Picture 4" descr="C:\My Documents\My Pictures\ok-logo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0668000"/>
          <a:ext cx="1466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16</xdr:row>
      <xdr:rowOff>85725</xdr:rowOff>
    </xdr:from>
    <xdr:to>
      <xdr:col>4</xdr:col>
      <xdr:colOff>1066800</xdr:colOff>
      <xdr:row>25</xdr:row>
      <xdr:rowOff>190500</xdr:rowOff>
    </xdr:to>
    <xdr:pic>
      <xdr:nvPicPr>
        <xdr:cNvPr id="4" name="図 4" descr="map-kanzakiAP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000750"/>
          <a:ext cx="46386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5" zoomScaleNormal="75" zoomScalePageLayoutView="0" workbookViewId="0" topLeftCell="A1">
      <selection activeCell="D11" sqref="D11"/>
    </sheetView>
  </sheetViews>
  <sheetFormatPr defaultColWidth="9.00390625" defaultRowHeight="30" customHeight="1"/>
  <cols>
    <col min="1" max="1" width="8.625" style="6" customWidth="1"/>
    <col min="2" max="2" width="21.625" style="6" customWidth="1"/>
    <col min="3" max="3" width="9.50390625" style="6" customWidth="1"/>
    <col min="4" max="4" width="7.625" style="6" customWidth="1"/>
    <col min="5" max="5" width="14.625" style="6" customWidth="1"/>
    <col min="6" max="6" width="10.625" style="6" customWidth="1"/>
    <col min="7" max="7" width="8.625" style="6" customWidth="1"/>
    <col min="8" max="8" width="15.625" style="6" customWidth="1"/>
    <col min="9" max="16384" width="9.00390625" style="6" customWidth="1"/>
  </cols>
  <sheetData>
    <row r="1" spans="1:8" ht="37.5" customHeight="1" thickBot="1">
      <c r="A1" s="12" t="s">
        <v>28</v>
      </c>
      <c r="C1" s="3"/>
      <c r="D1" s="3" t="s">
        <v>26</v>
      </c>
      <c r="E1" s="5" t="str">
        <f>B2</f>
        <v>神崎アパート</v>
      </c>
      <c r="G1" s="1" t="s">
        <v>27</v>
      </c>
      <c r="H1" s="2">
        <v>45019</v>
      </c>
    </row>
    <row r="2" spans="1:8" ht="37.5" customHeight="1" thickBot="1">
      <c r="A2" s="7" t="s">
        <v>0</v>
      </c>
      <c r="B2" s="13" t="s">
        <v>36</v>
      </c>
      <c r="C2" s="14"/>
      <c r="D2" s="15" t="s">
        <v>10</v>
      </c>
      <c r="E2" s="16" t="s">
        <v>47</v>
      </c>
      <c r="F2" s="17" t="s">
        <v>13</v>
      </c>
      <c r="G2" s="13" t="s">
        <v>37</v>
      </c>
      <c r="H2" s="18"/>
    </row>
    <row r="3" spans="1:8" ht="27.75" customHeight="1">
      <c r="A3" s="8" t="s">
        <v>2</v>
      </c>
      <c r="B3" s="19" t="s">
        <v>38</v>
      </c>
      <c r="C3" s="20"/>
      <c r="D3" s="20"/>
      <c r="E3" s="20"/>
      <c r="F3" s="20"/>
      <c r="G3" s="69" t="s">
        <v>35</v>
      </c>
      <c r="H3" s="21"/>
    </row>
    <row r="4" spans="1:8" ht="27.75" customHeight="1" thickBot="1">
      <c r="A4" s="53" t="s">
        <v>3</v>
      </c>
      <c r="B4" s="58" t="s">
        <v>39</v>
      </c>
      <c r="C4" s="56" t="s">
        <v>32</v>
      </c>
      <c r="D4" s="56" t="s">
        <v>11</v>
      </c>
      <c r="E4" s="61" t="s">
        <v>40</v>
      </c>
      <c r="F4" s="23" t="s">
        <v>16</v>
      </c>
      <c r="G4" s="24" t="s">
        <v>41</v>
      </c>
      <c r="H4" s="25"/>
    </row>
    <row r="5" spans="1:8" ht="27.75" customHeight="1">
      <c r="A5" s="62" t="s">
        <v>1</v>
      </c>
      <c r="B5" s="63" t="s">
        <v>42</v>
      </c>
      <c r="C5" s="20"/>
      <c r="D5" s="64" t="s">
        <v>12</v>
      </c>
      <c r="E5" s="68" t="s">
        <v>43</v>
      </c>
      <c r="F5" s="59" t="s">
        <v>15</v>
      </c>
      <c r="G5" s="28"/>
      <c r="H5" s="29">
        <v>30000</v>
      </c>
    </row>
    <row r="6" spans="1:8" ht="27.75" customHeight="1">
      <c r="A6" s="10" t="s">
        <v>4</v>
      </c>
      <c r="B6" s="30"/>
      <c r="C6" s="30"/>
      <c r="D6" s="31" t="s">
        <v>22</v>
      </c>
      <c r="E6" s="4" t="s">
        <v>48</v>
      </c>
      <c r="F6" s="60" t="s">
        <v>14</v>
      </c>
      <c r="G6" s="32" t="s">
        <v>45</v>
      </c>
      <c r="H6" s="33"/>
    </row>
    <row r="7" spans="1:8" ht="27.75" customHeight="1">
      <c r="A7" s="9" t="s">
        <v>5</v>
      </c>
      <c r="B7" s="26" t="s">
        <v>49</v>
      </c>
      <c r="C7" s="27"/>
      <c r="D7" s="27"/>
      <c r="E7" s="34"/>
      <c r="F7" s="60" t="s">
        <v>17</v>
      </c>
      <c r="G7" s="32" t="s">
        <v>53</v>
      </c>
      <c r="H7" s="33"/>
    </row>
    <row r="8" spans="1:8" ht="27.75" customHeight="1">
      <c r="A8" s="10"/>
      <c r="B8" s="35" t="s">
        <v>50</v>
      </c>
      <c r="C8" s="30"/>
      <c r="D8" s="30"/>
      <c r="E8" s="36"/>
      <c r="F8" s="60"/>
      <c r="G8" s="32"/>
      <c r="H8" s="33"/>
    </row>
    <row r="9" spans="1:8" ht="27.75" customHeight="1">
      <c r="A9" s="9" t="s">
        <v>6</v>
      </c>
      <c r="B9" s="26" t="s">
        <v>44</v>
      </c>
      <c r="C9" s="27"/>
      <c r="D9" s="27"/>
      <c r="E9" s="34"/>
      <c r="F9" s="60" t="s">
        <v>21</v>
      </c>
      <c r="G9" s="32" t="s">
        <v>46</v>
      </c>
      <c r="H9" s="33"/>
    </row>
    <row r="10" spans="1:8" ht="27.75" customHeight="1">
      <c r="A10" s="9"/>
      <c r="B10" s="26"/>
      <c r="C10" s="27"/>
      <c r="D10" s="27"/>
      <c r="E10" s="34"/>
      <c r="F10" s="60" t="s">
        <v>20</v>
      </c>
      <c r="G10" s="37">
        <v>1</v>
      </c>
      <c r="H10" s="33">
        <f>H5*G10</f>
        <v>30000</v>
      </c>
    </row>
    <row r="11" spans="1:8" ht="27.75" customHeight="1">
      <c r="A11" s="10"/>
      <c r="B11" s="35"/>
      <c r="C11" s="30"/>
      <c r="D11" s="30"/>
      <c r="E11" s="36"/>
      <c r="F11" s="60" t="s">
        <v>34</v>
      </c>
      <c r="G11" s="37">
        <v>0</v>
      </c>
      <c r="H11" s="33">
        <f>H5*G11</f>
        <v>0</v>
      </c>
    </row>
    <row r="12" spans="1:8" ht="27.75" customHeight="1">
      <c r="A12" s="10" t="s">
        <v>7</v>
      </c>
      <c r="B12" s="38"/>
      <c r="C12" s="30"/>
      <c r="D12" s="30"/>
      <c r="E12" s="36"/>
      <c r="F12" s="60" t="s">
        <v>19</v>
      </c>
      <c r="G12" s="39" t="s">
        <v>51</v>
      </c>
      <c r="H12" s="33">
        <f>H5*1.1</f>
        <v>33000</v>
      </c>
    </row>
    <row r="13" spans="1:8" ht="27.75" customHeight="1">
      <c r="A13" s="53" t="s">
        <v>8</v>
      </c>
      <c r="B13" s="57" t="s">
        <v>57</v>
      </c>
      <c r="C13" s="54"/>
      <c r="D13" s="54"/>
      <c r="E13" s="55"/>
      <c r="F13" s="60" t="s">
        <v>52</v>
      </c>
      <c r="G13" s="32" t="s">
        <v>53</v>
      </c>
      <c r="H13" s="33">
        <f>15000*1.1</f>
        <v>16500</v>
      </c>
    </row>
    <row r="14" spans="1:8" ht="27.75" customHeight="1">
      <c r="A14" s="53" t="s">
        <v>9</v>
      </c>
      <c r="B14" s="57" t="s">
        <v>54</v>
      </c>
      <c r="C14" s="54"/>
      <c r="D14" s="54"/>
      <c r="E14" s="55"/>
      <c r="F14" s="11" t="s">
        <v>33</v>
      </c>
      <c r="G14" s="38" t="s">
        <v>56</v>
      </c>
      <c r="H14" s="67">
        <f>H5*0.8</f>
        <v>24000</v>
      </c>
    </row>
    <row r="15" spans="1:8" ht="27.75" customHeight="1" thickBot="1">
      <c r="A15" s="65"/>
      <c r="B15" s="40"/>
      <c r="C15" s="41"/>
      <c r="D15" s="41"/>
      <c r="E15" s="48"/>
      <c r="F15" s="22" t="s">
        <v>18</v>
      </c>
      <c r="G15" s="41"/>
      <c r="H15" s="66">
        <f>SUM(H5:H14)</f>
        <v>133500</v>
      </c>
    </row>
    <row r="16" spans="1:8" ht="30" customHeight="1">
      <c r="A16" s="9" t="s">
        <v>24</v>
      </c>
      <c r="B16" s="42"/>
      <c r="C16" s="27"/>
      <c r="D16" s="27"/>
      <c r="E16" s="27"/>
      <c r="F16" s="43" t="s">
        <v>23</v>
      </c>
      <c r="G16" s="20"/>
      <c r="H16" s="21"/>
    </row>
    <row r="17" spans="1:8" ht="30" customHeight="1">
      <c r="A17" s="44"/>
      <c r="B17" s="27"/>
      <c r="C17" s="27"/>
      <c r="D17" s="27"/>
      <c r="E17" s="27"/>
      <c r="F17" s="45"/>
      <c r="G17" s="27"/>
      <c r="H17" s="34"/>
    </row>
    <row r="18" spans="1:8" ht="30" customHeight="1">
      <c r="A18" s="44"/>
      <c r="B18" s="27"/>
      <c r="C18" s="27"/>
      <c r="D18" s="27"/>
      <c r="E18" s="27"/>
      <c r="F18" s="45"/>
      <c r="G18" s="27"/>
      <c r="H18" s="34"/>
    </row>
    <row r="19" spans="1:8" ht="30" customHeight="1">
      <c r="A19" s="44"/>
      <c r="B19" s="27"/>
      <c r="C19" s="27"/>
      <c r="D19" s="27"/>
      <c r="E19" s="27"/>
      <c r="F19" s="45"/>
      <c r="G19" s="27"/>
      <c r="H19" s="34"/>
    </row>
    <row r="20" spans="1:8" ht="30" customHeight="1">
      <c r="A20" s="44"/>
      <c r="B20" s="27"/>
      <c r="C20" s="27"/>
      <c r="D20" s="27"/>
      <c r="E20" s="27"/>
      <c r="F20" s="45"/>
      <c r="G20" s="27"/>
      <c r="H20" s="34"/>
    </row>
    <row r="21" spans="1:8" ht="30" customHeight="1">
      <c r="A21" s="44"/>
      <c r="B21" s="27"/>
      <c r="C21" s="27"/>
      <c r="D21" s="27"/>
      <c r="E21" s="27"/>
      <c r="F21" s="52"/>
      <c r="G21" s="30"/>
      <c r="H21" s="36"/>
    </row>
    <row r="22" spans="1:8" ht="30" customHeight="1">
      <c r="A22" s="44"/>
      <c r="B22" s="27"/>
      <c r="C22" s="27"/>
      <c r="D22" s="27"/>
      <c r="E22" s="27"/>
      <c r="F22" s="43" t="s">
        <v>31</v>
      </c>
      <c r="G22" s="27"/>
      <c r="H22" s="34"/>
    </row>
    <row r="23" spans="1:8" ht="30" customHeight="1">
      <c r="A23" s="44"/>
      <c r="B23" s="27"/>
      <c r="C23" s="27"/>
      <c r="D23" s="27"/>
      <c r="E23" s="27"/>
      <c r="F23" s="45"/>
      <c r="G23" s="27"/>
      <c r="H23" s="34"/>
    </row>
    <row r="24" spans="1:8" ht="30" customHeight="1">
      <c r="A24" s="44"/>
      <c r="B24" s="27"/>
      <c r="C24" s="27"/>
      <c r="D24" s="27"/>
      <c r="E24" s="27"/>
      <c r="F24" s="45"/>
      <c r="G24" s="27"/>
      <c r="H24" s="34"/>
    </row>
    <row r="25" spans="1:8" ht="30" customHeight="1">
      <c r="A25" s="44"/>
      <c r="B25" s="27"/>
      <c r="C25" s="27"/>
      <c r="D25" s="27"/>
      <c r="E25" s="27"/>
      <c r="F25" s="45"/>
      <c r="G25" s="27"/>
      <c r="H25" s="34"/>
    </row>
    <row r="26" spans="1:8" ht="30" customHeight="1">
      <c r="A26" s="44"/>
      <c r="B26" s="27"/>
      <c r="C26" s="27"/>
      <c r="D26" s="27"/>
      <c r="E26" s="27"/>
      <c r="F26" s="45"/>
      <c r="G26" s="27"/>
      <c r="H26" s="34"/>
    </row>
    <row r="27" spans="1:8" ht="30" customHeight="1">
      <c r="A27" s="44"/>
      <c r="B27" s="27"/>
      <c r="C27" s="27"/>
      <c r="D27" s="27"/>
      <c r="E27" s="27"/>
      <c r="F27" s="45"/>
      <c r="G27" s="27"/>
      <c r="H27" s="34"/>
    </row>
    <row r="28" spans="1:8" ht="41.25" customHeight="1" thickBot="1">
      <c r="A28" s="46"/>
      <c r="B28" s="41"/>
      <c r="C28" s="41"/>
      <c r="D28" s="41"/>
      <c r="E28" s="41"/>
      <c r="F28" s="47"/>
      <c r="G28" s="41"/>
      <c r="H28" s="48"/>
    </row>
    <row r="29" spans="1:6" ht="19.5" customHeight="1">
      <c r="A29" s="70"/>
      <c r="B29" s="70"/>
      <c r="C29" s="49" t="s">
        <v>55</v>
      </c>
      <c r="F29" s="50" t="s">
        <v>29</v>
      </c>
    </row>
    <row r="30" spans="1:6" ht="19.5" customHeight="1">
      <c r="A30" s="71"/>
      <c r="B30" s="71"/>
      <c r="C30" s="51" t="s">
        <v>25</v>
      </c>
      <c r="F30" s="50" t="s">
        <v>30</v>
      </c>
    </row>
  </sheetData>
  <sheetProtection/>
  <mergeCells count="1">
    <mergeCell ref="A29:B30"/>
  </mergeCells>
  <printOptions/>
  <pageMargins left="0.3937007874015748" right="0.3937007874015748" top="0.1968503937007874" bottom="0.1968503937007874" header="0.5118110236220472" footer="0.5118110236220472"/>
  <pageSetup horizontalDpi="360" verticalDpi="360" orientation="portrait" paperSize="13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OK開発</cp:lastModifiedBy>
  <cp:lastPrinted>2010-05-18T04:00:48Z</cp:lastPrinted>
  <dcterms:created xsi:type="dcterms:W3CDTF">1999-05-14T06:21:53Z</dcterms:created>
  <dcterms:modified xsi:type="dcterms:W3CDTF">2023-04-18T05:39:40Z</dcterms:modified>
  <cp:category/>
  <cp:version/>
  <cp:contentType/>
  <cp:contentStatus/>
</cp:coreProperties>
</file>